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mc:AlternateContent xmlns:mc="http://schemas.openxmlformats.org/markup-compatibility/2006">
    <mc:Choice Requires="x15">
      <x15ac:absPath xmlns:x15ac="http://schemas.microsoft.com/office/spreadsheetml/2010/11/ac" url="https://gizonline-my.sharepoint.com/personal/natasa_rastoder_giz_de/Documents/NR/Unterschwelle US/Wettbewerbe/B 10005340 BD/VMS/"/>
    </mc:Choice>
  </mc:AlternateContent>
  <xr:revisionPtr revIDLastSave="7" documentId="8_{D4972F69-CF6E-4456-B8A5-EFE41AA64674}" xr6:coauthVersionLast="47" xr6:coauthVersionMax="47" xr10:uidLastSave="{285E39D4-FEF1-4E08-A3D8-D199B833BF94}"/>
  <bookViews>
    <workbookView xWindow="-120" yWindow="-120" windowWidth="29040" windowHeight="15720" xr2:uid="{00000000-000D-0000-FFFF-FFFF00000000}"/>
  </bookViews>
  <sheets>
    <sheet name="Price schedule | Services" sheetId="1" r:id="rId1"/>
    <sheet name="List of key experts" sheetId="3" r:id="rId2"/>
    <sheet name="Lists" sheetId="2" state="hidden" r:id="rId3"/>
  </sheets>
  <externalReferences>
    <externalReference r:id="rId4"/>
    <externalReference r:id="rId5"/>
  </externalReferences>
  <definedNames>
    <definedName name="_xlnm.Print_Area" localSheetId="0">'Price schedule | Services'!$A$1:$G$104</definedName>
    <definedName name="_xlnm.Print_Titles" localSheetId="0">'Price schedule | Services'!$1:$4</definedName>
    <definedName name="Ersatzspalten">'Price schedule | Services'!$I$3:$L$3</definedName>
    <definedName name="Erstattungsart">Lists!$B$4:$B$7</definedName>
    <definedName name="JaNein">[1]Listen!$D$4:$D$5</definedName>
    <definedName name="lSFK">'List of key experts'!$B$12:$B$35</definedName>
    <definedName name="rZeilen">'Price schedule | Services'!$N$14:$N$20</definedName>
    <definedName name="VENr">'[2]Preisblatt | Leistung'!#REF!</definedName>
    <definedName name="VEspalten">'[2]Preisblatt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F68" i="1" l="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B49" i="1"/>
  <c r="B50" i="1"/>
  <c r="B51" i="1"/>
  <c r="B52" i="1"/>
  <c r="B35" i="1"/>
  <c r="B36" i="1"/>
  <c r="B37" i="1"/>
  <c r="B46" i="1"/>
  <c r="B47" i="1"/>
  <c r="B48" i="1"/>
  <c r="B53" i="1"/>
  <c r="B45" i="1"/>
  <c r="B44" i="1"/>
  <c r="B43" i="1"/>
  <c r="B29" i="1"/>
  <c r="B30" i="1"/>
  <c r="B31" i="1"/>
  <c r="B32" i="1"/>
  <c r="B33" i="1"/>
  <c r="B34" i="1"/>
  <c r="B38" i="1"/>
  <c r="B28" i="1"/>
  <c r="F55" i="1" l="1"/>
  <c r="F22" i="1"/>
  <c r="F40" i="1"/>
  <c r="F79" i="1"/>
  <c r="F99" i="1"/>
  <c r="F100" i="1" l="1"/>
  <c r="F10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<sst xmlns="http://schemas.openxmlformats.org/spreadsheetml/2006/main" count="184" uniqueCount="90">
  <si>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</si>
  <si>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</si>
  <si>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</si>
  <si>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</si>
  <si>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</si>
  <si>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</si>
  <si>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</si>
  <si>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</si>
  <si>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</si>
  <si>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</si>
  <si>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</si>
  <si>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</si>
  <si>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</si>
  <si>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</si>
  <si>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</si>
  <si>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</si>
  <si>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</si>
  <si>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</si>
  <si>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</si>
  <si>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</si>
  <si>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</si>
  <si>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</si>
  <si>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</si>
  <si>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</si>
  <si>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</si>
  <si>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</si>
  <si>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</si>
  <si>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</si>
  <si>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</si>
  <si>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</si>
  <si>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</si>
  <si>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</si>
  <si>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</si>
  <si>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</si>
  <si>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</si>
  <si>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</si>
  <si>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</si>
  <si>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</si>
  <si>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</si>
  <si>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</si>
  <si>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</si>
  <si>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</si>
  <si>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</si>
  <si>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</si>
  <si>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</si>
  <si>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</si>
  <si>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</si>
  <si>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</si>
  <si>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</si>
  <si>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</si>
  <si>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</si>
  <si>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</si>
  <si>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</si>
  <si>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</si>
  <si>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</si>
  <si>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</si>
  <si>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</si>
  <si>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</si>
  <si>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</si>
  <si>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</si>
  <si>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</si>
  <si>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</si>
  <si>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</si>
  <si>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</si>
  <si>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</si>
  <si>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</si>
  <si>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</si>
  <si>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</si>
  <si>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</si>
  <si>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</si>
  <si>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</si>
  <si>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</si>
  <si>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</si>
  <si>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</si>
  <si>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</si>
  <si>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</si>
  <si>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</si>
  <si>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CONFIDENTIAL</t>
  </si>
  <si>
    <t>https://www.bundesfinanzministerium.de/Content/DE/Downloads/BMF_Schreiben/Steuerarten/Lohnsteuer/2025-12-05-steuerliche-behandlung-reisekosten-2026.html (GERMAN ONLY)</t>
  </si>
  <si>
    <t>Transfer expenses</t>
  </si>
  <si>
    <t>* Per-diem allowance</t>
  </si>
  <si>
    <t>Price schedule - Services</t>
  </si>
  <si>
    <t>* Total travel budget</t>
  </si>
  <si>
    <t>*Overnight accommodation allowance</t>
  </si>
  <si>
    <t>The items listed below will be settled on the basis of time statements.</t>
  </si>
  <si>
    <t>* The items listed below will be settled on the basis of time statements.</t>
  </si>
  <si>
    <t>* Operating costs in the country of assignment</t>
  </si>
  <si>
    <t>If applicable, in accordance with Section 3.3 of the General Terms and Conditions of Contract (AVB): VAT in third countries in %</t>
  </si>
  <si>
    <t>Please calculate the given budget. DO NOT CHANGE</t>
  </si>
  <si>
    <t>Please do not change the quantities!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</si>
</sst>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27"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i/>
      <sz val="11"/>
      <color rgb="FF7F7F7F"/>
      <name val="Arial"/>
      <family val="2"/>
      <scheme val="minor"/>
    </font>
    <font>
      <u/>
      <sz val="11"/>
      <color theme="10"/>
      <name val="Arial"/>
      <family val="2"/>
      <scheme val="minor"/>
    </font>
    <font>
      <b/>
      <sz val="11"/>
      <color theme="3"/>
      <name val="Arial"/>
      <family val="2"/>
      <scheme val="minor"/>
    </font>
    <font>
      <sz val="11"/>
      <color rgb="FF3F3F76"/>
      <name val="Arial"/>
      <family val="2"/>
      <scheme val="minor"/>
    </font>
    <font>
      <b/>
      <sz val="13"/>
      <color theme="3"/>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0">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thick">
        <color theme="4" tint="0.499984740745262"/>
      </bottom>
      <diagonal/>
    </border>
  </borders>
  <cellStyleXfs count="22">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 fillId="0" borderId="0"/>
    <xf numFmtId="0" fontId="22" fillId="0" borderId="0" applyNumberFormat="0" applyFill="0" applyBorder="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6" borderId="17" applyNumberFormat="0" applyAlignment="0" applyProtection="0"/>
    <xf numFmtId="0" fontId="26" fillId="0" borderId="19" applyNumberFormat="0" applyFill="0" applyAlignment="0" applyProtection="0"/>
    <xf numFmtId="0" fontId="24" fillId="0" borderId="0" applyNumberFormat="0" applyFill="0" applyBorder="0" applyAlignment="0" applyProtection="0"/>
  </cellStyleXfs>
  <cellXfs count="77">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12" fillId="4" borderId="0" xfId="2" applyAlignment="1">
      <alignment vertical="center" wrapText="1"/>
    </xf>
  </cellXfs>
  <cellStyles count="22">
    <cellStyle name="Beschriftung" xfId="7" xr:uid="{00000000-0005-0000-0000-000000000000}"/>
    <cellStyle name="Eingabe" xfId="4" builtinId="20" customBuiltin="1"/>
    <cellStyle name="Eingabe 2" xfId="19"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6" xr:uid="{7DFAE064-94D2-45FE-AEB4-31163EDDADAA}"/>
    <cellStyle name="Hyperlink" xfId="13" xr:uid="{00000000-0005-0000-0000-000007000000}"/>
    <cellStyle name="Input" xfId="6" xr:uid="{00000000-0005-0000-0000-000008000000}"/>
    <cellStyle name="Link" xfId="14" builtinId="8"/>
    <cellStyle name="Link 2" xfId="17" xr:uid="{50919A37-A53E-4660-B987-0B4E0A371353}"/>
    <cellStyle name="Standard" xfId="0" builtinId="0" customBuiltin="1"/>
    <cellStyle name="Standard 2" xfId="15" xr:uid="{24D439EE-06F9-4C48-ABDC-90A8742B9968}"/>
    <cellStyle name="Tabelle Zahl" xfId="11" xr:uid="{00000000-0005-0000-0000-00000B000000}"/>
    <cellStyle name="Überschrift 2" xfId="1" builtinId="17" customBuiltin="1"/>
    <cellStyle name="Überschrift 2 2" xfId="20" xr:uid="{C1198D38-9478-4EEF-84FD-660B84922B42}"/>
    <cellStyle name="Überschrift 3" xfId="2" builtinId="18" customBuiltin="1"/>
    <cellStyle name="Überschrift 3 2" xfId="18" xr:uid="{BA61E903-66AE-46DE-8036-5B616C3D14BC}"/>
    <cellStyle name="Überschrift 4" xfId="3" builtinId="19" customBuiltin="1"/>
    <cellStyle name="Überschrift 4 2" xfId="21"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zoomScaleNormal="100" workbookViewId="0">
      <selection activeCell="K90" sqref="K90"/>
    </sheetView>
  </sheetViews>
  <sheetFormatPr baseColWidth="10" defaultColWidth="11.42578125" defaultRowHeight="12" outlineLevelRow="1" x14ac:dyDescent="0.2"/>
  <cols>
    <col min="1" max="1" width="32.28515625" customWidth="1"/>
    <col min="2" max="2" width="16.28515625" customWidth="1"/>
    <col min="3" max="3" width="17.7109375" customWidth="1"/>
    <col min="4" max="4" width="9.42578125" customWidth="1"/>
    <col min="5" max="5" width="14.5703125" customWidth="1"/>
    <col min="6" max="6" width="16.140625" customWidth="1"/>
    <col min="7" max="7" width="30.57031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69" t="s">
        <v>81</v>
      </c>
      <c r="B1" s="70"/>
      <c r="C1" s="70"/>
      <c r="D1" s="70"/>
      <c r="E1" s="70"/>
      <c r="F1" s="70"/>
      <c r="G1" s="41"/>
      <c r="H1" s="40"/>
    </row>
    <row r="2" spans="1:14" s="2" customFormat="1" ht="13.5" customHeight="1" x14ac:dyDescent="0.2">
      <c r="A2" s="51" t="s">
        <v>77</v>
      </c>
    </row>
    <row r="3" spans="1:14" x14ac:dyDescent="0.2">
      <c r="A3" s="58"/>
      <c r="B3" s="59"/>
      <c r="C3" s="25" t="s">
        <v>0</v>
      </c>
      <c r="D3" s="71"/>
      <c r="E3" s="72"/>
      <c r="F3" s="25"/>
      <c r="G3" s="15"/>
    </row>
    <row r="4" spans="1:14" s="2" customFormat="1" ht="5.25" customHeight="1" x14ac:dyDescent="0.2">
      <c r="A4" s="60"/>
      <c r="B4" s="61"/>
      <c r="C4" s="26"/>
    </row>
    <row r="5" spans="1:14" x14ac:dyDescent="0.2">
      <c r="A5" s="62"/>
      <c r="B5" s="59"/>
      <c r="C5" s="25" t="s">
        <v>1</v>
      </c>
      <c r="D5" s="73"/>
      <c r="E5" s="67"/>
      <c r="F5" s="67"/>
      <c r="G5" s="67"/>
    </row>
    <row r="6" spans="1:14" s="2" customFormat="1" ht="5.25" x14ac:dyDescent="0.2">
      <c r="A6" s="24"/>
      <c r="C6" s="26"/>
    </row>
    <row r="7" spans="1:14" ht="33" customHeight="1" x14ac:dyDescent="0.2">
      <c r="A7" s="54"/>
      <c r="B7" s="57"/>
      <c r="C7" s="25" t="s">
        <v>2</v>
      </c>
      <c r="D7" s="66"/>
      <c r="E7" s="67"/>
      <c r="F7" s="67"/>
      <c r="G7" s="67"/>
    </row>
    <row r="8" spans="1:14" s="17" customFormat="1" ht="8.25" customHeight="1" x14ac:dyDescent="0.2">
      <c r="A8" s="27"/>
      <c r="B8" s="28"/>
      <c r="C8" s="28"/>
      <c r="D8" s="28"/>
      <c r="E8" s="28"/>
      <c r="F8" s="28"/>
      <c r="G8" s="28"/>
    </row>
    <row r="9" spans="1:14" hidden="1" x14ac:dyDescent="0.2">
      <c r="A9" s="5" t="s">
        <v>3</v>
      </c>
      <c r="B9" s="5"/>
      <c r="C9" s="5"/>
      <c r="D9" s="5"/>
      <c r="E9" s="5"/>
      <c r="F9" s="5"/>
      <c r="G9" s="5"/>
    </row>
    <row r="10" spans="1:14" s="19" customFormat="1" ht="6" hidden="1" outlineLevel="1" x14ac:dyDescent="0.2"/>
    <row r="11" spans="1:14" s="19" customFormat="1" ht="6" hidden="1" outlineLevel="1" x14ac:dyDescent="0.2"/>
    <row r="12" spans="1:14" hidden="1" outlineLevel="1" x14ac:dyDescent="0.2">
      <c r="A12" s="3" t="s">
        <v>22</v>
      </c>
      <c r="B12" s="31" t="s">
        <v>67</v>
      </c>
      <c r="C12" s="32"/>
      <c r="D12" s="3" t="s">
        <v>65</v>
      </c>
      <c r="E12" s="3" t="s">
        <v>9</v>
      </c>
      <c r="F12" s="3" t="s">
        <v>68</v>
      </c>
      <c r="G12" s="3" t="s">
        <v>11</v>
      </c>
    </row>
    <row r="13" spans="1:14" hidden="1" outlineLevel="1" x14ac:dyDescent="0.2">
      <c r="A13" s="12" t="s">
        <v>66</v>
      </c>
      <c r="B13" s="33"/>
      <c r="C13" s="34"/>
      <c r="D13" s="10"/>
      <c r="E13" s="48"/>
      <c r="F13" s="49">
        <f>D13*E13</f>
        <v>0</v>
      </c>
      <c r="G13" s="12"/>
    </row>
    <row r="14" spans="1:14" hidden="1" outlineLevel="1" x14ac:dyDescent="0.2">
      <c r="A14" s="12" t="s">
        <v>51</v>
      </c>
      <c r="B14" s="33"/>
      <c r="C14" s="34"/>
      <c r="D14" s="10"/>
      <c r="E14" s="48"/>
      <c r="F14" s="49">
        <f>D14*E14</f>
        <v>0</v>
      </c>
      <c r="G14" s="12"/>
      <c r="N14" s="20"/>
    </row>
    <row r="15" spans="1:14" hidden="1" outlineLevel="1" x14ac:dyDescent="0.2">
      <c r="A15" s="12" t="s">
        <v>52</v>
      </c>
      <c r="B15" s="33"/>
      <c r="C15" s="34"/>
      <c r="D15" s="10"/>
      <c r="E15" s="48"/>
      <c r="F15" s="49">
        <f t="shared" ref="F15:F20" si="0">D15*E15</f>
        <v>0</v>
      </c>
      <c r="G15" s="12"/>
      <c r="N15" s="20"/>
    </row>
    <row r="16" spans="1:14" hidden="1" outlineLevel="1" x14ac:dyDescent="0.2">
      <c r="A16" s="12" t="s">
        <v>53</v>
      </c>
      <c r="B16" s="33"/>
      <c r="C16" s="34"/>
      <c r="D16" s="10"/>
      <c r="E16" s="48"/>
      <c r="F16" s="49">
        <f t="shared" si="0"/>
        <v>0</v>
      </c>
      <c r="G16" s="12"/>
      <c r="N16" s="20"/>
    </row>
    <row r="17" spans="1:14" hidden="1" outlineLevel="1" x14ac:dyDescent="0.2">
      <c r="A17" s="12" t="s">
        <v>54</v>
      </c>
      <c r="B17" s="33"/>
      <c r="C17" s="34"/>
      <c r="D17" s="10"/>
      <c r="E17" s="48"/>
      <c r="F17" s="49">
        <f t="shared" si="0"/>
        <v>0</v>
      </c>
      <c r="G17" s="12"/>
      <c r="N17" s="20"/>
    </row>
    <row r="18" spans="1:14" hidden="1" outlineLevel="1" x14ac:dyDescent="0.2">
      <c r="A18" s="12" t="s">
        <v>71</v>
      </c>
      <c r="B18" s="33"/>
      <c r="C18" s="34"/>
      <c r="D18" s="10"/>
      <c r="E18" s="48"/>
      <c r="F18" s="49">
        <f t="shared" si="0"/>
        <v>0</v>
      </c>
      <c r="G18" s="12"/>
      <c r="N18" s="20"/>
    </row>
    <row r="19" spans="1:14" hidden="1" outlineLevel="1" x14ac:dyDescent="0.2">
      <c r="A19" s="12" t="s">
        <v>72</v>
      </c>
      <c r="B19" s="33"/>
      <c r="C19" s="34"/>
      <c r="D19" s="10"/>
      <c r="E19" s="48"/>
      <c r="F19" s="49">
        <f t="shared" si="0"/>
        <v>0</v>
      </c>
      <c r="G19" s="12"/>
      <c r="N19" s="20"/>
    </row>
    <row r="20" spans="1:14" hidden="1" outlineLevel="1" x14ac:dyDescent="0.2">
      <c r="A20" s="12" t="s">
        <v>73</v>
      </c>
      <c r="B20" s="33"/>
      <c r="C20" s="34"/>
      <c r="D20" s="10"/>
      <c r="E20" s="48"/>
      <c r="F20" s="49">
        <f t="shared" si="0"/>
        <v>0</v>
      </c>
      <c r="G20" s="12"/>
      <c r="N20" s="20"/>
    </row>
    <row r="21" spans="1:14" s="2" customFormat="1" ht="5.25" hidden="1" customHeight="1" outlineLevel="1" x14ac:dyDescent="0.2">
      <c r="C21" s="9"/>
    </row>
    <row r="22" spans="1:14" hidden="1" collapsed="1" x14ac:dyDescent="0.2">
      <c r="A22" s="6" t="s">
        <v>15</v>
      </c>
      <c r="B22" s="6"/>
      <c r="C22" s="6"/>
      <c r="D22" s="6"/>
      <c r="E22" s="6"/>
      <c r="F22" s="50">
        <f>SUM(F13:F21)</f>
        <v>0</v>
      </c>
      <c r="G22" s="6"/>
    </row>
    <row r="23" spans="1:14" s="16" customFormat="1" ht="17.100000000000001" customHeight="1" x14ac:dyDescent="0.2"/>
    <row r="24" spans="1:14" x14ac:dyDescent="0.2">
      <c r="A24" s="5" t="s">
        <v>4</v>
      </c>
      <c r="B24" s="5"/>
      <c r="C24" s="5"/>
      <c r="D24" s="5"/>
      <c r="E24" s="5"/>
      <c r="F24" s="5"/>
      <c r="G24" s="5"/>
    </row>
    <row r="25" spans="1:14" s="19" customFormat="1" ht="6" x14ac:dyDescent="0.2"/>
    <row r="26" spans="1:14" s="19" customFormat="1" ht="13.9" customHeight="1" x14ac:dyDescent="0.2">
      <c r="A26" s="74" t="s">
        <v>84</v>
      </c>
      <c r="B26" s="74"/>
      <c r="C26" s="74"/>
      <c r="D26" s="74"/>
      <c r="E26" s="74"/>
      <c r="F26" s="74"/>
      <c r="G26" s="74"/>
    </row>
    <row r="27" spans="1:14" ht="33.6" customHeight="1" x14ac:dyDescent="0.2">
      <c r="A27" s="21" t="s">
        <v>5</v>
      </c>
      <c r="B27" s="3" t="s">
        <v>6</v>
      </c>
      <c r="C27" s="3" t="s">
        <v>7</v>
      </c>
      <c r="D27" s="3" t="s">
        <v>8</v>
      </c>
      <c r="E27" s="3" t="s">
        <v>9</v>
      </c>
      <c r="F27" s="3" t="s">
        <v>10</v>
      </c>
      <c r="G27" s="3" t="s">
        <v>11</v>
      </c>
    </row>
    <row r="28" spans="1:14" ht="27.75" customHeight="1" x14ac:dyDescent="0.2">
      <c r="A28" s="12" t="s">
        <v>12</v>
      </c>
      <c r="B28" s="22" t="str">
        <f>IFERROR(VLOOKUP(A28,'List of key experts'!$B$12:$D$35,3,0)&amp;" "&amp;VLOOKUP(A28,'List of key experts'!$B$12:$D$35,2,0),"N.N.")</f>
        <v xml:space="preserve"> </v>
      </c>
      <c r="C28" s="8" t="s">
        <v>13</v>
      </c>
      <c r="D28" s="10">
        <v>10</v>
      </c>
      <c r="E28" s="48"/>
      <c r="F28" s="49">
        <f>D28*E28</f>
        <v>0</v>
      </c>
      <c r="G28" s="12" t="s">
        <v>89</v>
      </c>
    </row>
    <row r="29" spans="1:14" ht="27" customHeight="1" x14ac:dyDescent="0.2">
      <c r="A29" s="12" t="s">
        <v>14</v>
      </c>
      <c r="B29" s="22" t="str">
        <f>IFERROR(VLOOKUP(A29,'List of key experts'!$B$12:$D$35,3,0)&amp;" "&amp;VLOOKUP(A29,'List of key experts'!$B$12:$D$35,2,0),"N.N.")</f>
        <v xml:space="preserve">  </v>
      </c>
      <c r="C29" s="8" t="s">
        <v>13</v>
      </c>
      <c r="D29" s="10">
        <v>15</v>
      </c>
      <c r="E29" s="48"/>
      <c r="F29" s="49">
        <f t="shared" ref="F29:F38" si="1">D29*E29</f>
        <v>0</v>
      </c>
      <c r="G29" s="12" t="s">
        <v>89</v>
      </c>
    </row>
    <row r="30" spans="1:14" hidden="1" outlineLevel="1" x14ac:dyDescent="0.2">
      <c r="A30" s="12" t="s">
        <v>42</v>
      </c>
      <c r="B30" s="22" t="str">
        <f>IFERROR(VLOOKUP(A30,'List of key experts'!$B$12:$D$35,3,0)&amp;" "&amp;VLOOKUP(A30,'List of key experts'!$B$12:$D$35,2,0),"N.N.")</f>
        <v xml:space="preserve"> </v>
      </c>
      <c r="C30" s="8" t="s">
        <v>13</v>
      </c>
      <c r="D30" s="10"/>
      <c r="E30" s="48"/>
      <c r="F30" s="49">
        <f t="shared" si="1"/>
        <v>0</v>
      </c>
      <c r="G30" s="12"/>
    </row>
    <row r="31" spans="1:14" hidden="1" outlineLevel="1" x14ac:dyDescent="0.2">
      <c r="A31" s="12" t="s">
        <v>43</v>
      </c>
      <c r="B31" s="22" t="str">
        <f>IFERROR(VLOOKUP(A31,'List of key experts'!$B$12:$D$35,3,0)&amp;" "&amp;VLOOKUP(A31,'List of key experts'!$B$12:$D$35,2,0),"N.N.")</f>
        <v xml:space="preserve"> </v>
      </c>
      <c r="C31" s="8" t="s">
        <v>13</v>
      </c>
      <c r="D31" s="10"/>
      <c r="E31" s="48"/>
      <c r="F31" s="49">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48"/>
      <c r="F32" s="49">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48"/>
      <c r="F33" s="49">
        <f t="shared" si="1"/>
        <v>0</v>
      </c>
      <c r="G33" s="12"/>
    </row>
    <row r="34" spans="1:7" ht="25.5" customHeight="1" outlineLevel="1" x14ac:dyDescent="0.2">
      <c r="A34" s="12" t="s">
        <v>56</v>
      </c>
      <c r="B34" s="22" t="str">
        <f>IFERROR(VLOOKUP(A34,'List of key experts'!$B$12:$D$35,3,0)&amp;" "&amp;VLOOKUP(A34,'List of key experts'!$B$12:$D$35,2,0),"N.N.")</f>
        <v>N.N.</v>
      </c>
      <c r="C34" s="8" t="s">
        <v>13</v>
      </c>
      <c r="D34" s="10">
        <v>30</v>
      </c>
      <c r="E34" s="48"/>
      <c r="F34" s="49">
        <f t="shared" si="1"/>
        <v>0</v>
      </c>
      <c r="G34" s="12" t="s">
        <v>89</v>
      </c>
    </row>
    <row r="35" spans="1:7" ht="26.25" customHeight="1" outlineLevel="1" x14ac:dyDescent="0.2">
      <c r="A35" s="12" t="s">
        <v>57</v>
      </c>
      <c r="B35" s="22" t="str">
        <f>IFERROR(VLOOKUP(A35,'List of key experts'!$B$12:$D$35,3,0)&amp;" "&amp;VLOOKUP(A35,'List of key experts'!$B$12:$D$35,2,0),"N.N.")</f>
        <v>N.N.</v>
      </c>
      <c r="C35" s="8" t="s">
        <v>13</v>
      </c>
      <c r="D35" s="10">
        <v>30</v>
      </c>
      <c r="E35" s="48"/>
      <c r="F35" s="49">
        <f t="shared" ref="F35" si="2">D35*E35</f>
        <v>0</v>
      </c>
      <c r="G35" s="12" t="s">
        <v>89</v>
      </c>
    </row>
    <row r="36" spans="1:7" ht="0.75" customHeight="1" outlineLevel="1" x14ac:dyDescent="0.2">
      <c r="A36" s="12" t="s">
        <v>58</v>
      </c>
      <c r="B36" s="22" t="str">
        <f>IFERROR(VLOOKUP(A36,'List of key experts'!$B$12:$D$35,3,0)&amp;" "&amp;VLOOKUP(A36,'List of key experts'!$B$12:$D$35,2,0),"N.N.")</f>
        <v>N.N.</v>
      </c>
      <c r="C36" s="8" t="s">
        <v>13</v>
      </c>
      <c r="D36" s="10"/>
      <c r="E36" s="48"/>
      <c r="F36" s="49">
        <f t="shared" si="1"/>
        <v>0</v>
      </c>
      <c r="G36" s="12"/>
    </row>
    <row r="37" spans="1:7" hidden="1" outlineLevel="1" x14ac:dyDescent="0.2">
      <c r="A37" s="12" t="s">
        <v>69</v>
      </c>
      <c r="B37" s="22" t="str">
        <f>IFERROR(VLOOKUP(A37,'List of key experts'!$B$12:$D$35,3,0)&amp;" "&amp;VLOOKUP(A37,'List of key experts'!$B$12:$D$35,2,0),"N.N.")</f>
        <v>N.N.</v>
      </c>
      <c r="C37" s="8" t="s">
        <v>13</v>
      </c>
      <c r="D37" s="10"/>
      <c r="E37" s="48"/>
      <c r="F37" s="49">
        <f t="shared" ref="F37" si="3">D37*E37</f>
        <v>0</v>
      </c>
      <c r="G37" s="12"/>
    </row>
    <row r="38" spans="1:7" hidden="1" outlineLevel="1" x14ac:dyDescent="0.2">
      <c r="A38" s="12" t="s">
        <v>70</v>
      </c>
      <c r="B38" s="22" t="str">
        <f>IFERROR(VLOOKUP(A38,'List of key experts'!$B$12:$D$35,3,0)&amp;" "&amp;VLOOKUP(A38,'List of key experts'!$B$12:$D$35,2,0),"N.N.")</f>
        <v>N.N.</v>
      </c>
      <c r="C38" s="8" t="s">
        <v>13</v>
      </c>
      <c r="D38" s="10"/>
      <c r="E38" s="48"/>
      <c r="F38" s="49">
        <f t="shared" si="1"/>
        <v>0</v>
      </c>
      <c r="G38" s="12"/>
    </row>
    <row r="39" spans="1:7" s="2" customFormat="1" ht="0.75" hidden="1" customHeight="1" outlineLevel="1" x14ac:dyDescent="0.2">
      <c r="C39" s="9"/>
    </row>
    <row r="40" spans="1:7" ht="27" customHeight="1" x14ac:dyDescent="0.2">
      <c r="A40" s="6" t="s">
        <v>15</v>
      </c>
      <c r="B40" s="6"/>
      <c r="C40" s="6"/>
      <c r="D40" s="6"/>
      <c r="E40" s="6"/>
      <c r="F40" s="50">
        <f>SUM(F28:F39)</f>
        <v>0</v>
      </c>
      <c r="G40" s="6"/>
    </row>
    <row r="41" spans="1:7" s="16" customFormat="1" ht="8.25" hidden="1" x14ac:dyDescent="0.2"/>
    <row r="42" spans="1:7"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48"/>
      <c r="F43" s="49">
        <f>D43*E43</f>
        <v>0</v>
      </c>
      <c r="G43" s="12"/>
    </row>
    <row r="44" spans="1:7" hidden="1" x14ac:dyDescent="0.2">
      <c r="A44" s="12" t="s">
        <v>14</v>
      </c>
      <c r="B44" s="22" t="str">
        <f>IFERROR(VLOOKUP(A44,'List of key experts'!$B$12:$D$35,3,0)&amp;" "&amp;VLOOKUP(A44,'List of key experts'!$B$12:$D$35,2,0),"N.N.")</f>
        <v xml:space="preserve">  </v>
      </c>
      <c r="C44" s="8" t="s">
        <v>13</v>
      </c>
      <c r="D44" s="10"/>
      <c r="E44" s="48"/>
      <c r="F44" s="49">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48"/>
      <c r="F45" s="49">
        <f t="shared" si="4"/>
        <v>0</v>
      </c>
      <c r="G45" s="12"/>
    </row>
    <row r="46" spans="1:7" hidden="1" outlineLevel="1" x14ac:dyDescent="0.2">
      <c r="A46" s="12" t="s">
        <v>43</v>
      </c>
      <c r="B46" s="22" t="str">
        <f>IFERROR(VLOOKUP(A46,'List of key experts'!$B$12:$D$35,3,0)&amp;" "&amp;VLOOKUP(A46,'List of key experts'!$B$12:$D$35,2,0),"N.N.")</f>
        <v xml:space="preserve"> </v>
      </c>
      <c r="C46" s="8" t="s">
        <v>13</v>
      </c>
      <c r="D46" s="10"/>
      <c r="E46" s="48"/>
      <c r="F46" s="49">
        <f t="shared" ref="F46" si="5">D46*E46</f>
        <v>0</v>
      </c>
      <c r="G46" s="12"/>
    </row>
    <row r="47" spans="1:7" hidden="1" outlineLevel="1" x14ac:dyDescent="0.2">
      <c r="A47" s="12" t="s">
        <v>44</v>
      </c>
      <c r="B47" s="22" t="str">
        <f>IFERROR(VLOOKUP(A47,'List of key experts'!$B$12:$D$35,3,0)&amp;" "&amp;VLOOKUP(A47,'List of key experts'!$B$12:$D$35,2,0),"N.N.")</f>
        <v xml:space="preserve"> </v>
      </c>
      <c r="C47" s="8" t="s">
        <v>13</v>
      </c>
      <c r="D47" s="10"/>
      <c r="E47" s="48"/>
      <c r="F47" s="49">
        <f t="shared" si="4"/>
        <v>0</v>
      </c>
      <c r="G47" s="12"/>
    </row>
    <row r="48" spans="1:7" hidden="1" outlineLevel="1" x14ac:dyDescent="0.2">
      <c r="A48" s="12" t="s">
        <v>45</v>
      </c>
      <c r="B48" s="22" t="str">
        <f>IFERROR(VLOOKUP(A48,'List of key experts'!$B$12:$D$35,3,0)&amp;" "&amp;VLOOKUP(A48,'List of key experts'!$B$12:$D$35,2,0),"N.N.")</f>
        <v xml:space="preserve"> </v>
      </c>
      <c r="C48" s="8" t="s">
        <v>13</v>
      </c>
      <c r="D48" s="10"/>
      <c r="E48" s="48"/>
      <c r="F48" s="49">
        <f t="shared" ref="F48:F53" si="6">D48*E48</f>
        <v>0</v>
      </c>
      <c r="G48" s="12"/>
    </row>
    <row r="49" spans="1:8" hidden="1" outlineLevel="1" x14ac:dyDescent="0.2">
      <c r="A49" s="12" t="s">
        <v>56</v>
      </c>
      <c r="B49" s="22" t="str">
        <f>IFERROR(VLOOKUP(A49,'List of key experts'!$B$12:$D$35,3,0)&amp;" "&amp;VLOOKUP(A49,'List of key experts'!$B$12:$D$35,2,0),"N.N.")</f>
        <v>N.N.</v>
      </c>
      <c r="C49" s="8" t="s">
        <v>13</v>
      </c>
      <c r="D49" s="10"/>
      <c r="E49" s="48"/>
      <c r="F49" s="49">
        <f t="shared" si="6"/>
        <v>0</v>
      </c>
      <c r="G49" s="12"/>
    </row>
    <row r="50" spans="1:8" hidden="1" outlineLevel="1" x14ac:dyDescent="0.2">
      <c r="A50" s="12" t="s">
        <v>57</v>
      </c>
      <c r="B50" s="22" t="str">
        <f>IFERROR(VLOOKUP(A50,'List of key experts'!$B$12:$D$35,3,0)&amp;" "&amp;VLOOKUP(A50,'List of key experts'!$B$12:$D$35,2,0),"N.N.")</f>
        <v>N.N.</v>
      </c>
      <c r="C50" s="8" t="s">
        <v>13</v>
      </c>
      <c r="D50" s="10"/>
      <c r="E50" s="48"/>
      <c r="F50" s="49">
        <f t="shared" si="6"/>
        <v>0</v>
      </c>
      <c r="G50" s="12"/>
    </row>
    <row r="51" spans="1:8" hidden="1" outlineLevel="1" x14ac:dyDescent="0.2">
      <c r="A51" s="12" t="s">
        <v>58</v>
      </c>
      <c r="B51" s="22" t="str">
        <f>IFERROR(VLOOKUP(A51,'List of key experts'!$B$12:$D$35,3,0)&amp;" "&amp;VLOOKUP(A51,'List of key experts'!$B$12:$D$35,2,0),"N.N.")</f>
        <v>N.N.</v>
      </c>
      <c r="C51" s="8" t="s">
        <v>13</v>
      </c>
      <c r="D51" s="10"/>
      <c r="E51" s="48"/>
      <c r="F51" s="49">
        <f t="shared" si="6"/>
        <v>0</v>
      </c>
      <c r="G51" s="12"/>
    </row>
    <row r="52" spans="1:8" hidden="1" outlineLevel="1" x14ac:dyDescent="0.2">
      <c r="A52" s="12" t="s">
        <v>69</v>
      </c>
      <c r="B52" s="22" t="str">
        <f>IFERROR(VLOOKUP(A52,'List of key experts'!$B$12:$D$35,3,0)&amp;" "&amp;VLOOKUP(A52,'List of key experts'!$B$12:$D$35,2,0),"N.N.")</f>
        <v>N.N.</v>
      </c>
      <c r="C52" s="8" t="s">
        <v>13</v>
      </c>
      <c r="D52" s="10"/>
      <c r="E52" s="48"/>
      <c r="F52" s="49">
        <f t="shared" si="6"/>
        <v>0</v>
      </c>
      <c r="G52" s="12"/>
    </row>
    <row r="53" spans="1:8" hidden="1" outlineLevel="1" x14ac:dyDescent="0.2">
      <c r="A53" s="12" t="s">
        <v>70</v>
      </c>
      <c r="B53" s="22" t="str">
        <f>IFERROR(VLOOKUP(A53,'List of key experts'!$B$12:$D$35,3,0)&amp;" "&amp;VLOOKUP(A53,'List of key experts'!$B$12:$D$35,2,0),"N.N.")</f>
        <v>N.N.</v>
      </c>
      <c r="C53" s="8" t="s">
        <v>13</v>
      </c>
      <c r="D53" s="10"/>
      <c r="E53" s="48"/>
      <c r="F53" s="49">
        <f t="shared" si="6"/>
        <v>0</v>
      </c>
      <c r="G53" s="12"/>
    </row>
    <row r="54" spans="1:8" s="2" customFormat="1" ht="5.25" hidden="1" customHeight="1" outlineLevel="1" x14ac:dyDescent="0.2">
      <c r="C54" s="9"/>
    </row>
    <row r="55" spans="1:8" hidden="1" collapsed="1" x14ac:dyDescent="0.2">
      <c r="A55" s="6" t="s">
        <v>15</v>
      </c>
      <c r="B55" s="6"/>
      <c r="C55" s="6"/>
      <c r="D55" s="6"/>
      <c r="E55" s="6"/>
      <c r="F55" s="50">
        <f>SUM(F43:F54)</f>
        <v>0</v>
      </c>
      <c r="G55" s="6"/>
    </row>
    <row r="56" spans="1:8" s="2" customFormat="1" ht="5.25" hidden="1" x14ac:dyDescent="0.2"/>
    <row r="57" spans="1:8" s="16" customFormat="1" ht="8.25" hidden="1" x14ac:dyDescent="0.2"/>
    <row r="58" spans="1:8" hidden="1" x14ac:dyDescent="0.2">
      <c r="A58" s="5" t="s">
        <v>20</v>
      </c>
      <c r="B58" s="5"/>
      <c r="C58" s="5"/>
      <c r="D58" s="5"/>
      <c r="E58" s="5"/>
      <c r="F58" s="5"/>
      <c r="G58" s="5"/>
    </row>
    <row r="59" spans="1:8" ht="3.75" hidden="1" customHeight="1" x14ac:dyDescent="0.2">
      <c r="A59" s="42"/>
      <c r="B59" s="36"/>
      <c r="C59" s="36"/>
      <c r="D59" s="36"/>
      <c r="E59" s="36"/>
      <c r="F59" s="36"/>
      <c r="G59" s="36"/>
      <c r="H59" s="36"/>
    </row>
    <row r="60" spans="1:8" hidden="1" x14ac:dyDescent="0.2">
      <c r="A60" s="75" t="s">
        <v>85</v>
      </c>
      <c r="B60" s="75"/>
      <c r="C60" s="75"/>
      <c r="D60" s="75"/>
      <c r="E60" s="75"/>
      <c r="F60" s="75"/>
      <c r="G60" s="75"/>
      <c r="H60" s="36"/>
    </row>
    <row r="61" spans="1:8" hidden="1" x14ac:dyDescent="0.2">
      <c r="A61" s="42" t="s">
        <v>21</v>
      </c>
      <c r="B61" s="36"/>
      <c r="C61" s="36"/>
      <c r="D61" s="36"/>
      <c r="E61" s="36"/>
      <c r="F61" s="36"/>
      <c r="G61" s="36"/>
      <c r="H61" s="36"/>
    </row>
    <row r="62" spans="1:8" ht="24" hidden="1" customHeight="1" x14ac:dyDescent="0.2">
      <c r="A62" s="68" t="s">
        <v>78</v>
      </c>
      <c r="B62" s="68"/>
      <c r="C62" s="68"/>
      <c r="D62" s="68"/>
      <c r="E62" s="68"/>
      <c r="F62" s="68"/>
      <c r="G62" s="68"/>
      <c r="H62" s="23"/>
    </row>
    <row r="63" spans="1:8" ht="24" hidden="1" x14ac:dyDescent="0.2">
      <c r="A63" s="3" t="s">
        <v>22</v>
      </c>
      <c r="B63" s="3" t="s">
        <v>23</v>
      </c>
      <c r="C63" s="3" t="s">
        <v>7</v>
      </c>
      <c r="D63" s="3" t="s">
        <v>18</v>
      </c>
      <c r="E63" s="3" t="s">
        <v>24</v>
      </c>
      <c r="F63" s="3" t="s">
        <v>10</v>
      </c>
      <c r="G63" s="3" t="s">
        <v>11</v>
      </c>
    </row>
    <row r="64" spans="1:8" hidden="1" outlineLevel="1" x14ac:dyDescent="0.2">
      <c r="A64" s="12" t="s">
        <v>82</v>
      </c>
      <c r="B64" s="12"/>
      <c r="C64" s="12" t="s">
        <v>25</v>
      </c>
      <c r="D64" s="10"/>
      <c r="E64" s="48"/>
      <c r="F64" s="49">
        <f>D64*E64</f>
        <v>0</v>
      </c>
      <c r="G64" s="12"/>
    </row>
    <row r="65" spans="1:7" hidden="1" outlineLevel="1" x14ac:dyDescent="0.2">
      <c r="A65" s="12" t="s">
        <v>76</v>
      </c>
      <c r="B65" s="12"/>
      <c r="C65" s="12" t="s">
        <v>25</v>
      </c>
      <c r="D65" s="10"/>
      <c r="E65" s="48"/>
      <c r="F65" s="49">
        <f t="shared" ref="F65:F70" si="7">D65*E65</f>
        <v>0</v>
      </c>
      <c r="G65" s="12"/>
    </row>
    <row r="66" spans="1:7" hidden="1" outlineLevel="1" x14ac:dyDescent="0.2">
      <c r="A66" s="12" t="s">
        <v>75</v>
      </c>
      <c r="B66" s="12"/>
      <c r="C66" s="12" t="s">
        <v>25</v>
      </c>
      <c r="D66" s="10"/>
      <c r="E66" s="48"/>
      <c r="F66" s="49">
        <f t="shared" si="7"/>
        <v>0</v>
      </c>
      <c r="G66" s="12"/>
    </row>
    <row r="67" spans="1:7" ht="12" hidden="1" customHeight="1" outlineLevel="1" x14ac:dyDescent="0.2">
      <c r="A67" s="45" t="s">
        <v>74</v>
      </c>
      <c r="B67" s="46"/>
      <c r="C67" s="44" t="s">
        <v>48</v>
      </c>
      <c r="D67" s="10"/>
      <c r="E67" s="48"/>
      <c r="F67" s="49">
        <f t="shared" si="7"/>
        <v>0</v>
      </c>
      <c r="G67" s="12"/>
    </row>
    <row r="68" spans="1:7" ht="12" hidden="1" customHeight="1" outlineLevel="1" x14ac:dyDescent="0.2">
      <c r="A68" s="12" t="s">
        <v>79</v>
      </c>
      <c r="B68" s="12"/>
      <c r="C68" s="12" t="s">
        <v>25</v>
      </c>
      <c r="D68" s="10"/>
      <c r="E68" s="48"/>
      <c r="F68" s="49">
        <f t="shared" si="7"/>
        <v>0</v>
      </c>
      <c r="G68" s="12"/>
    </row>
    <row r="69" spans="1:7" hidden="1" outlineLevel="1" x14ac:dyDescent="0.2">
      <c r="A69" s="12" t="s">
        <v>80</v>
      </c>
      <c r="B69" s="12"/>
      <c r="C69" s="12" t="s">
        <v>25</v>
      </c>
      <c r="D69" s="10"/>
      <c r="E69" s="48"/>
      <c r="F69" s="49">
        <f t="shared" si="7"/>
        <v>0</v>
      </c>
      <c r="G69" s="12"/>
    </row>
    <row r="70" spans="1:7" ht="11.25" hidden="1" customHeight="1" outlineLevel="1" x14ac:dyDescent="0.2">
      <c r="A70" s="12" t="s">
        <v>83</v>
      </c>
      <c r="B70" s="12"/>
      <c r="C70" s="12" t="s">
        <v>25</v>
      </c>
      <c r="D70" s="10"/>
      <c r="E70" s="48"/>
      <c r="F70" s="49">
        <f t="shared" si="7"/>
        <v>0</v>
      </c>
      <c r="G70" s="12"/>
    </row>
    <row r="71" spans="1:7" hidden="1" outlineLevel="1" x14ac:dyDescent="0.2">
      <c r="A71" s="12" t="s">
        <v>26</v>
      </c>
      <c r="B71" s="12"/>
      <c r="C71" s="12" t="s">
        <v>25</v>
      </c>
      <c r="D71" s="10"/>
      <c r="E71" s="48"/>
      <c r="F71" s="49">
        <f t="shared" ref="F71:F77" si="8">D71*E71</f>
        <v>0</v>
      </c>
      <c r="G71" s="12"/>
    </row>
    <row r="72" spans="1:7" hidden="1" outlineLevel="1" x14ac:dyDescent="0.2">
      <c r="A72" s="12" t="s">
        <v>26</v>
      </c>
      <c r="B72" s="12"/>
      <c r="C72" s="12" t="s">
        <v>25</v>
      </c>
      <c r="D72" s="10"/>
      <c r="E72" s="48"/>
      <c r="F72" s="49">
        <f t="shared" ref="F72:F74" si="9">D72*E72</f>
        <v>0</v>
      </c>
      <c r="G72" s="12"/>
    </row>
    <row r="73" spans="1:7" hidden="1" outlineLevel="1" x14ac:dyDescent="0.2">
      <c r="A73" s="12" t="s">
        <v>26</v>
      </c>
      <c r="B73" s="12"/>
      <c r="C73" s="12" t="s">
        <v>25</v>
      </c>
      <c r="D73" s="10"/>
      <c r="E73" s="48"/>
      <c r="F73" s="49">
        <f t="shared" si="9"/>
        <v>0</v>
      </c>
      <c r="G73" s="12"/>
    </row>
    <row r="74" spans="1:7" hidden="1" outlineLevel="1" x14ac:dyDescent="0.2">
      <c r="A74" s="12" t="s">
        <v>26</v>
      </c>
      <c r="B74" s="12"/>
      <c r="C74" s="12" t="s">
        <v>25</v>
      </c>
      <c r="D74" s="10"/>
      <c r="E74" s="48"/>
      <c r="F74" s="49">
        <f t="shared" si="9"/>
        <v>0</v>
      </c>
      <c r="G74" s="12"/>
    </row>
    <row r="75" spans="1:7" hidden="1" outlineLevel="1" x14ac:dyDescent="0.2">
      <c r="A75" s="12"/>
      <c r="B75" s="12"/>
      <c r="C75" s="12" t="s">
        <v>25</v>
      </c>
      <c r="D75" s="10"/>
      <c r="E75" s="48"/>
      <c r="F75" s="49">
        <f t="shared" si="8"/>
        <v>0</v>
      </c>
      <c r="G75" s="12"/>
    </row>
    <row r="76" spans="1:7" hidden="1" outlineLevel="1" x14ac:dyDescent="0.2">
      <c r="A76" s="12"/>
      <c r="B76" s="12"/>
      <c r="C76" s="12" t="s">
        <v>25</v>
      </c>
      <c r="D76" s="10"/>
      <c r="E76" s="48"/>
      <c r="F76" s="49">
        <f t="shared" si="8"/>
        <v>0</v>
      </c>
      <c r="G76" s="12"/>
    </row>
    <row r="77" spans="1:7" hidden="1" outlineLevel="1" x14ac:dyDescent="0.2">
      <c r="A77" s="12"/>
      <c r="B77" s="12"/>
      <c r="C77" s="12" t="s">
        <v>25</v>
      </c>
      <c r="D77" s="10"/>
      <c r="E77" s="48"/>
      <c r="F77" s="49">
        <f t="shared" si="8"/>
        <v>0</v>
      </c>
      <c r="G77" s="12"/>
    </row>
    <row r="78" spans="1:7" s="2" customFormat="1" ht="5.25" hidden="1" customHeight="1" outlineLevel="1" x14ac:dyDescent="0.2">
      <c r="C78" s="9"/>
    </row>
    <row r="79" spans="1:7" hidden="1" collapsed="1" x14ac:dyDescent="0.2">
      <c r="A79" s="6" t="s">
        <v>15</v>
      </c>
      <c r="B79" s="6"/>
      <c r="C79" s="6"/>
      <c r="D79" s="6"/>
      <c r="E79" s="6"/>
      <c r="F79" s="50">
        <f>SUM(F64:F78)</f>
        <v>0</v>
      </c>
      <c r="G79" s="6"/>
    </row>
    <row r="80" spans="1:7" s="16" customFormat="1" ht="8.25" x14ac:dyDescent="0.2"/>
    <row r="81" spans="1:7" x14ac:dyDescent="0.2">
      <c r="A81" s="5" t="s">
        <v>27</v>
      </c>
      <c r="B81" s="5"/>
      <c r="C81" s="5"/>
      <c r="D81" s="5"/>
      <c r="E81" s="5"/>
      <c r="F81" s="5"/>
      <c r="G81" s="5"/>
    </row>
    <row r="82" spans="1:7" s="19" customFormat="1" ht="6" outlineLevel="1" x14ac:dyDescent="0.2"/>
    <row r="83" spans="1:7" s="19" customFormat="1" ht="13.9" customHeight="1" outlineLevel="1" x14ac:dyDescent="0.2">
      <c r="A83" s="63" t="s">
        <v>85</v>
      </c>
      <c r="B83" s="63"/>
      <c r="C83" s="63"/>
      <c r="D83" s="63"/>
      <c r="E83" s="63"/>
      <c r="F83" s="63"/>
      <c r="G83" s="63"/>
    </row>
    <row r="84" spans="1:7" ht="21" customHeight="1" outlineLevel="1" x14ac:dyDescent="0.2">
      <c r="A84" s="3" t="s">
        <v>50</v>
      </c>
      <c r="B84" s="3"/>
      <c r="C84" s="3" t="s">
        <v>64</v>
      </c>
      <c r="D84" s="3" t="s">
        <v>65</v>
      </c>
      <c r="E84" s="3" t="s">
        <v>24</v>
      </c>
      <c r="F84" s="3" t="s">
        <v>66</v>
      </c>
      <c r="G84" s="3" t="s">
        <v>11</v>
      </c>
    </row>
    <row r="85" spans="1:7" hidden="1" outlineLevel="1" x14ac:dyDescent="0.2">
      <c r="A85" s="43" t="s">
        <v>59</v>
      </c>
      <c r="B85" s="7"/>
      <c r="C85" s="12" t="s">
        <v>25</v>
      </c>
      <c r="D85" s="10"/>
      <c r="E85" s="48"/>
      <c r="F85" s="49">
        <f>D85*E85</f>
        <v>0</v>
      </c>
      <c r="G85" s="12"/>
    </row>
    <row r="86" spans="1:7" hidden="1" outlineLevel="1" x14ac:dyDescent="0.2">
      <c r="A86" s="12" t="s">
        <v>63</v>
      </c>
      <c r="B86" s="7"/>
      <c r="C86" s="12" t="s">
        <v>25</v>
      </c>
      <c r="D86" s="10"/>
      <c r="E86" s="48"/>
      <c r="F86" s="49">
        <f t="shared" ref="F86:F89" si="10">D86*E86</f>
        <v>0</v>
      </c>
      <c r="G86" s="12"/>
    </row>
    <row r="87" spans="1:7" ht="24" hidden="1" outlineLevel="1" x14ac:dyDescent="0.2">
      <c r="A87" s="12" t="s">
        <v>86</v>
      </c>
      <c r="B87" s="7"/>
      <c r="C87" s="12" t="s">
        <v>25</v>
      </c>
      <c r="D87" s="10"/>
      <c r="E87" s="48"/>
      <c r="F87" s="49">
        <f t="shared" si="10"/>
        <v>0</v>
      </c>
      <c r="G87" s="12"/>
    </row>
    <row r="88" spans="1:7" hidden="1" outlineLevel="1" x14ac:dyDescent="0.2">
      <c r="A88" s="12" t="s">
        <v>55</v>
      </c>
      <c r="B88" s="7"/>
      <c r="C88" s="12" t="s">
        <v>25</v>
      </c>
      <c r="D88" s="10"/>
      <c r="E88" s="48"/>
      <c r="F88" s="49">
        <f>D88*E88</f>
        <v>0</v>
      </c>
      <c r="G88" s="12"/>
    </row>
    <row r="89" spans="1:7" hidden="1" outlineLevel="1" x14ac:dyDescent="0.2">
      <c r="A89" s="11" t="s">
        <v>62</v>
      </c>
      <c r="B89" s="7"/>
      <c r="C89" s="7" t="s">
        <v>48</v>
      </c>
      <c r="D89" s="10"/>
      <c r="E89" s="48"/>
      <c r="F89" s="49">
        <f t="shared" si="10"/>
        <v>0</v>
      </c>
      <c r="G89" s="12"/>
    </row>
    <row r="90" spans="1:7" ht="33.75" customHeight="1" outlineLevel="1" x14ac:dyDescent="0.2">
      <c r="A90" s="47" t="s">
        <v>61</v>
      </c>
      <c r="B90" s="7"/>
      <c r="C90" s="7" t="s">
        <v>48</v>
      </c>
      <c r="D90" s="10">
        <v>1</v>
      </c>
      <c r="E90" s="48">
        <v>5500</v>
      </c>
      <c r="F90" s="49">
        <f>D90*E90</f>
        <v>5500</v>
      </c>
      <c r="G90" s="12" t="s">
        <v>88</v>
      </c>
    </row>
    <row r="91" spans="1:7" ht="11.25" hidden="1" customHeight="1" outlineLevel="1" x14ac:dyDescent="0.2">
      <c r="A91" s="43" t="s">
        <v>60</v>
      </c>
      <c r="B91" s="7"/>
      <c r="C91" s="12" t="s">
        <v>25</v>
      </c>
      <c r="D91" s="10"/>
      <c r="E91" s="48"/>
      <c r="F91" s="49">
        <f>D91*E91</f>
        <v>0</v>
      </c>
      <c r="G91" s="12"/>
    </row>
    <row r="92" spans="1:7" hidden="1" outlineLevel="1" x14ac:dyDescent="0.2">
      <c r="A92" s="43" t="s">
        <v>60</v>
      </c>
      <c r="B92" s="7"/>
      <c r="C92" s="12" t="s">
        <v>25</v>
      </c>
      <c r="D92" s="10"/>
      <c r="E92" s="48"/>
      <c r="F92" s="49">
        <f>D92*E92</f>
        <v>0</v>
      </c>
      <c r="G92" s="12"/>
    </row>
    <row r="93" spans="1:7" hidden="1" outlineLevel="1" x14ac:dyDescent="0.2">
      <c r="A93" s="43"/>
      <c r="B93" s="7"/>
      <c r="C93" s="12" t="s">
        <v>25</v>
      </c>
      <c r="D93" s="10"/>
      <c r="E93" s="48"/>
      <c r="F93" s="49">
        <f>D93*E93</f>
        <v>0</v>
      </c>
      <c r="G93" s="12"/>
    </row>
    <row r="94" spans="1:7" hidden="1" outlineLevel="1" x14ac:dyDescent="0.2">
      <c r="A94" s="43"/>
      <c r="B94" s="7"/>
      <c r="C94" s="12" t="s">
        <v>25</v>
      </c>
      <c r="D94" s="10"/>
      <c r="E94" s="48"/>
      <c r="F94" s="49">
        <f>D94*E94</f>
        <v>0</v>
      </c>
      <c r="G94" s="12"/>
    </row>
    <row r="95" spans="1:7" hidden="1" outlineLevel="1" x14ac:dyDescent="0.2">
      <c r="A95" s="43"/>
      <c r="B95" s="7"/>
      <c r="C95" s="12" t="s">
        <v>25</v>
      </c>
      <c r="D95" s="10"/>
      <c r="E95" s="48"/>
      <c r="F95" s="49">
        <f t="shared" ref="F95:F97" si="11">D95*E95</f>
        <v>0</v>
      </c>
      <c r="G95" s="12"/>
    </row>
    <row r="96" spans="1:7" hidden="1" outlineLevel="1" x14ac:dyDescent="0.2">
      <c r="A96" s="43"/>
      <c r="B96" s="7"/>
      <c r="C96" s="12" t="s">
        <v>25</v>
      </c>
      <c r="D96" s="10"/>
      <c r="E96" s="48"/>
      <c r="F96" s="49">
        <f t="shared" si="11"/>
        <v>0</v>
      </c>
      <c r="G96" s="12"/>
    </row>
    <row r="97" spans="1:7" hidden="1" outlineLevel="1" x14ac:dyDescent="0.2">
      <c r="A97" s="43"/>
      <c r="B97" s="7"/>
      <c r="C97" s="12" t="s">
        <v>25</v>
      </c>
      <c r="D97" s="10"/>
      <c r="E97" s="48"/>
      <c r="F97" s="49">
        <f t="shared" si="11"/>
        <v>0</v>
      </c>
      <c r="G97" s="12"/>
    </row>
    <row r="98" spans="1:7" s="2" customFormat="1" ht="5.45" customHeight="1" outlineLevel="1" x14ac:dyDescent="0.2"/>
    <row r="99" spans="1:7" x14ac:dyDescent="0.2">
      <c r="A99" s="6" t="s">
        <v>15</v>
      </c>
      <c r="B99" s="6"/>
      <c r="C99" s="6"/>
      <c r="D99" s="6"/>
      <c r="E99" s="6"/>
      <c r="F99" s="50">
        <f>SUM(F85:F98)</f>
        <v>5500</v>
      </c>
      <c r="G99" s="6"/>
    </row>
    <row r="100" spans="1:7" s="16" customFormat="1" ht="25.9" customHeight="1" x14ac:dyDescent="0.2">
      <c r="A100" s="64" t="s">
        <v>87</v>
      </c>
      <c r="B100" s="65"/>
      <c r="C100" s="65"/>
      <c r="D100" s="65"/>
      <c r="E100" s="56">
        <v>0</v>
      </c>
      <c r="F100" s="53">
        <f>E100*(F99+F79+F55+F40+F22)</f>
        <v>0</v>
      </c>
      <c r="G100" s="55"/>
    </row>
    <row r="101" spans="1:7" ht="7.5" customHeight="1" x14ac:dyDescent="0.2"/>
    <row r="102" spans="1:7" x14ac:dyDescent="0.2">
      <c r="A102" s="5" t="s">
        <v>28</v>
      </c>
      <c r="B102" s="5"/>
      <c r="C102" s="5"/>
      <c r="D102" s="5"/>
      <c r="E102" s="5"/>
      <c r="F102" s="5"/>
      <c r="G102" s="5"/>
    </row>
    <row r="103" spans="1:7" s="19" customFormat="1" ht="6" x14ac:dyDescent="0.2"/>
    <row r="104" spans="1:7" x14ac:dyDescent="0.2">
      <c r="A104" s="6" t="s">
        <v>29</v>
      </c>
      <c r="B104" s="6"/>
      <c r="C104" s="6"/>
      <c r="D104" s="6"/>
      <c r="E104" s="6"/>
      <c r="F104" s="50">
        <f>F99+F79+F55+F22+F40+F100</f>
        <v>5500</v>
      </c>
      <c r="G104" s="6"/>
    </row>
    <row r="105" spans="1:7" s="16" customFormat="1" ht="8.25" x14ac:dyDescent="0.2"/>
    <row r="106" spans="1:7" s="16" customFormat="1" ht="8.25" x14ac:dyDescent="0.2"/>
    <row r="107" spans="1:7" s="17" customFormat="1" ht="9" x14ac:dyDescent="0.2"/>
    <row r="108" spans="1:7" x14ac:dyDescent="0.2">
      <c r="A108" s="1"/>
    </row>
    <row r="109" spans="1:7" x14ac:dyDescent="0.2">
      <c r="A109" s="37"/>
      <c r="B109" s="38"/>
      <c r="C109" s="38"/>
      <c r="D109" s="38"/>
      <c r="E109" s="38"/>
      <c r="F109" s="38"/>
      <c r="G109" s="38"/>
    </row>
    <row r="110" spans="1:7" x14ac:dyDescent="0.2">
      <c r="A110" s="29"/>
      <c r="B110" s="30"/>
      <c r="C110" s="30"/>
      <c r="D110" s="30"/>
      <c r="E110" s="30"/>
      <c r="F110" s="30"/>
      <c r="G110" s="30"/>
    </row>
    <row r="111" spans="1:7" x14ac:dyDescent="0.2">
      <c r="A111" s="29"/>
      <c r="B111" s="30"/>
      <c r="C111" s="30"/>
      <c r="D111" s="30"/>
      <c r="E111" s="30"/>
      <c r="F111" s="30"/>
      <c r="G111" s="30"/>
    </row>
    <row r="112" spans="1:7" ht="36" x14ac:dyDescent="0.2">
      <c r="A112" s="29" t="s">
        <v>30</v>
      </c>
      <c r="B112" s="30"/>
      <c r="C112" s="30"/>
      <c r="D112" s="30"/>
      <c r="E112" s="30"/>
      <c r="F112" s="30"/>
      <c r="G112" s="30"/>
    </row>
    <row r="113" spans="1:7" ht="60" x14ac:dyDescent="0.2">
      <c r="A113" s="29" t="s">
        <v>31</v>
      </c>
      <c r="B113" s="30"/>
      <c r="C113" s="30"/>
      <c r="D113" s="30"/>
      <c r="E113" s="30"/>
      <c r="F113" s="30"/>
      <c r="G113" s="30"/>
    </row>
    <row r="114" spans="1:7" x14ac:dyDescent="0.2">
      <c r="A114" s="39"/>
      <c r="B114" s="30"/>
      <c r="C114" s="30"/>
      <c r="D114" s="30"/>
      <c r="E114" s="30"/>
      <c r="F114" s="30"/>
      <c r="G114" s="30"/>
    </row>
    <row r="115" spans="1:7" x14ac:dyDescent="0.2">
      <c r="A115" s="35"/>
      <c r="B115" s="35"/>
      <c r="C115" s="35"/>
      <c r="D115" s="35"/>
      <c r="E115" s="35"/>
      <c r="F115" s="35"/>
      <c r="G115" s="35"/>
    </row>
    <row r="116" spans="1:7" x14ac:dyDescent="0.2">
      <c r="A116" s="35"/>
      <c r="B116" s="35"/>
      <c r="C116" s="35"/>
      <c r="D116" s="35"/>
      <c r="E116" s="35"/>
      <c r="F116" s="35"/>
      <c r="G116" s="35"/>
    </row>
  </sheetData>
  <sheetProtection algorithmName="SHA-512" hashValue="0QQfu4BWWiMuMCF9XjElSFItUf/IeJYfmluZoukG2/KTTGXP3bhRrSz+qSLUY+qhty7dTtDNUdMtFNx1OQO2+Q==" saltValue="d+IvxxLE197qkY7cvc/tz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E45" sqref="E45"/>
    </sheetView>
  </sheetViews>
  <sheetFormatPr baseColWidth="10" defaultColWidth="11.42578125" defaultRowHeight="12" x14ac:dyDescent="0.2"/>
  <cols>
    <col min="1" max="1" width="2.7109375" customWidth="1"/>
    <col min="2" max="2" width="18.85546875" customWidth="1"/>
    <col min="3" max="3" width="19" customWidth="1"/>
    <col min="4" max="4" width="19.42578125" customWidth="1"/>
    <col min="5" max="5" width="14" customWidth="1"/>
    <col min="6" max="6" width="21.5703125" customWidth="1"/>
    <col min="7" max="7" width="65.5703125" customWidth="1"/>
  </cols>
  <sheetData>
    <row r="2" spans="2:7" x14ac:dyDescent="0.2">
      <c r="B2" s="76" t="s">
        <v>32</v>
      </c>
      <c r="C2" s="76"/>
      <c r="D2" s="76"/>
      <c r="E2" s="76"/>
      <c r="F2" s="76"/>
      <c r="G2" s="76"/>
    </row>
    <row r="3" spans="2:7" x14ac:dyDescent="0.2">
      <c r="B3" s="42" t="s">
        <v>33</v>
      </c>
    </row>
    <row r="4" spans="2:7" x14ac:dyDescent="0.2">
      <c r="B4" s="42" t="s">
        <v>34</v>
      </c>
    </row>
    <row r="5" spans="2:7" s="2" customFormat="1" ht="12" customHeight="1" x14ac:dyDescent="0.2">
      <c r="B5" s="52" t="s">
        <v>77</v>
      </c>
    </row>
    <row r="6" spans="2:7" x14ac:dyDescent="0.2">
      <c r="E6" t="s">
        <v>0</v>
      </c>
      <c r="F6" s="15" t="str">
        <f>IF('Price schedule | Services'!D3="","",'Price schedule | Services'!D3)</f>
        <v/>
      </c>
    </row>
    <row r="7" spans="2:7" s="2" customFormat="1" ht="5.25" x14ac:dyDescent="0.2">
      <c r="C7" s="13"/>
      <c r="F7" s="14"/>
    </row>
    <row r="8" spans="2:7" x14ac:dyDescent="0.2">
      <c r="F8" s="4"/>
    </row>
    <row r="9" spans="2:7" ht="4.1500000000000004" customHeight="1" x14ac:dyDescent="0.2">
      <c r="F9" s="4"/>
    </row>
    <row r="10" spans="2:7" s="2" customFormat="1" ht="5.25" x14ac:dyDescent="0.2">
      <c r="C10" s="13"/>
      <c r="F10" s="13"/>
    </row>
    <row r="11" spans="2:7" ht="24" x14ac:dyDescent="0.2">
      <c r="B11" s="3" t="s">
        <v>35</v>
      </c>
      <c r="C11" s="3" t="s">
        <v>36</v>
      </c>
      <c r="D11" s="3" t="s">
        <v>37</v>
      </c>
      <c r="E11" s="3" t="s">
        <v>38</v>
      </c>
      <c r="F11" s="3" t="s">
        <v>39</v>
      </c>
      <c r="G11" s="3" t="s">
        <v>40</v>
      </c>
    </row>
    <row r="12" spans="2:7" ht="39" customHeight="1" x14ac:dyDescent="0.2">
      <c r="B12" s="12" t="s">
        <v>12</v>
      </c>
      <c r="C12" s="12"/>
      <c r="D12" s="12"/>
      <c r="E12" s="18"/>
      <c r="F12" s="12"/>
      <c r="G12" s="12"/>
    </row>
    <row r="13" spans="2:7" ht="45" customHeight="1" x14ac:dyDescent="0.2">
      <c r="B13" s="12" t="s">
        <v>14</v>
      </c>
      <c r="C13" s="12"/>
      <c r="D13" s="12" t="s">
        <v>41</v>
      </c>
      <c r="E13" s="18"/>
      <c r="F13" s="12"/>
      <c r="G13" s="12"/>
    </row>
    <row r="14" spans="2:7" ht="0.75" customHeight="1" x14ac:dyDescent="0.2">
      <c r="B14" s="12" t="s">
        <v>42</v>
      </c>
      <c r="C14" s="12"/>
      <c r="D14" s="12"/>
      <c r="E14" s="18"/>
      <c r="F14" s="12"/>
      <c r="G14" s="12"/>
    </row>
    <row r="15" spans="2:7" hidden="1" x14ac:dyDescent="0.2">
      <c r="B15" s="12" t="s">
        <v>43</v>
      </c>
      <c r="C15" s="12"/>
      <c r="D15" s="12"/>
      <c r="E15" s="18"/>
      <c r="F15" s="12"/>
      <c r="G15" s="12"/>
    </row>
    <row r="16" spans="2:7" hidden="1" x14ac:dyDescent="0.2">
      <c r="B16" s="12" t="s">
        <v>44</v>
      </c>
      <c r="C16" s="12"/>
      <c r="D16" s="12"/>
      <c r="E16" s="18"/>
      <c r="F16" s="12"/>
      <c r="G16" s="12"/>
    </row>
    <row r="17" spans="2:7" hidden="1" x14ac:dyDescent="0.2">
      <c r="B17" s="12" t="s">
        <v>45</v>
      </c>
      <c r="C17" s="12"/>
      <c r="D17" s="12"/>
      <c r="E17" s="18"/>
      <c r="F17" s="12"/>
      <c r="G17" s="12"/>
    </row>
    <row r="18" spans="2:7" hidden="1" x14ac:dyDescent="0.2">
      <c r="B18" s="12" t="s">
        <v>46</v>
      </c>
      <c r="C18" s="12"/>
      <c r="D18" s="12"/>
      <c r="E18" s="18"/>
      <c r="F18" s="12"/>
      <c r="G18" s="12"/>
    </row>
    <row r="19" spans="2:7" hidden="1" x14ac:dyDescent="0.2">
      <c r="B19" s="12"/>
      <c r="C19" s="12"/>
      <c r="D19" s="12"/>
      <c r="E19" s="18"/>
      <c r="F19" s="12"/>
      <c r="G19" s="12"/>
    </row>
    <row r="20" spans="2:7" hidden="1" x14ac:dyDescent="0.2">
      <c r="B20" s="12"/>
      <c r="C20" s="12"/>
      <c r="D20" s="12"/>
      <c r="E20" s="18"/>
      <c r="F20" s="12"/>
      <c r="G20" s="12"/>
    </row>
    <row r="21" spans="2:7" hidden="1" x14ac:dyDescent="0.2">
      <c r="B21" s="12"/>
      <c r="C21" s="12"/>
      <c r="D21" s="12"/>
      <c r="E21" s="18"/>
      <c r="F21" s="12"/>
      <c r="G21" s="12"/>
    </row>
    <row r="22" spans="2:7" hidden="1" x14ac:dyDescent="0.2">
      <c r="B22" s="12"/>
      <c r="C22" s="12"/>
      <c r="D22" s="12"/>
      <c r="E22" s="18"/>
      <c r="F22" s="12"/>
      <c r="G22" s="12"/>
    </row>
    <row r="23" spans="2:7" hidden="1" x14ac:dyDescent="0.2">
      <c r="B23" s="12"/>
      <c r="C23" s="12"/>
      <c r="D23" s="12"/>
      <c r="E23" s="18"/>
      <c r="F23" s="12"/>
      <c r="G23" s="12"/>
    </row>
    <row r="24" spans="2:7" hidden="1" x14ac:dyDescent="0.2">
      <c r="B24" s="12"/>
      <c r="C24" s="12"/>
      <c r="D24" s="12"/>
      <c r="E24" s="18"/>
      <c r="F24" s="12"/>
      <c r="G24" s="12"/>
    </row>
    <row r="25" spans="2:7" hidden="1" x14ac:dyDescent="0.2">
      <c r="B25" s="12"/>
      <c r="C25" s="12"/>
      <c r="D25" s="12"/>
      <c r="E25" s="18"/>
      <c r="F25" s="12"/>
      <c r="G25" s="12"/>
    </row>
    <row r="26" spans="2:7" hidden="1" x14ac:dyDescent="0.2">
      <c r="B26" s="12"/>
      <c r="C26" s="12"/>
      <c r="D26" s="12"/>
      <c r="E26" s="18"/>
      <c r="F26" s="12"/>
      <c r="G26" s="12"/>
    </row>
    <row r="27" spans="2:7" hidden="1" x14ac:dyDescent="0.2">
      <c r="B27" s="12"/>
      <c r="C27" s="12"/>
      <c r="D27" s="12"/>
      <c r="E27" s="18"/>
      <c r="F27" s="12"/>
      <c r="G27" s="12"/>
    </row>
    <row r="28" spans="2:7" hidden="1" x14ac:dyDescent="0.2">
      <c r="B28" s="12"/>
      <c r="C28" s="12"/>
      <c r="D28" s="12"/>
      <c r="E28" s="18"/>
      <c r="F28" s="12"/>
      <c r="G28" s="12"/>
    </row>
    <row r="29" spans="2:7" hidden="1" x14ac:dyDescent="0.2">
      <c r="B29" s="12"/>
      <c r="C29" s="12"/>
      <c r="D29" s="12"/>
      <c r="E29" s="18"/>
      <c r="F29" s="12"/>
      <c r="G29" s="12"/>
    </row>
    <row r="30" spans="2:7" hidden="1" x14ac:dyDescent="0.2">
      <c r="B30" s="12"/>
      <c r="C30" s="12"/>
      <c r="D30" s="12"/>
      <c r="E30" s="18"/>
      <c r="F30" s="12"/>
      <c r="G30" s="12"/>
    </row>
    <row r="31" spans="2:7" hidden="1" x14ac:dyDescent="0.2">
      <c r="B31" s="12"/>
      <c r="C31" s="12"/>
      <c r="D31" s="12"/>
      <c r="E31" s="18"/>
      <c r="F31" s="12"/>
      <c r="G31" s="12"/>
    </row>
    <row r="32" spans="2:7" hidden="1" x14ac:dyDescent="0.2">
      <c r="B32" s="12"/>
      <c r="C32" s="12"/>
      <c r="D32" s="12"/>
      <c r="E32" s="18"/>
      <c r="F32" s="12"/>
      <c r="G32" s="12"/>
    </row>
    <row r="33" spans="2:7" hidden="1" x14ac:dyDescent="0.2">
      <c r="B33" s="12"/>
      <c r="C33" s="12"/>
      <c r="D33" s="12"/>
      <c r="E33" s="18"/>
      <c r="F33" s="12"/>
      <c r="G33" s="12"/>
    </row>
    <row r="34" spans="2:7" hidden="1" x14ac:dyDescent="0.2">
      <c r="B34" s="12"/>
      <c r="C34" s="12"/>
      <c r="D34" s="12"/>
      <c r="E34" s="18"/>
      <c r="F34" s="12"/>
      <c r="G34" s="12"/>
    </row>
    <row r="35" spans="2:7" hidden="1"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42578125" defaultRowHeight="12" x14ac:dyDescent="0.2"/>
  <cols>
    <col min="2" max="2" width="21.4257812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2.xml><?xml version="1.0" encoding="utf-8"?>
<ds:datastoreItem xmlns:ds="http://schemas.openxmlformats.org/officeDocument/2006/customXml" ds:itemID="{06E2C90E-62E3-455A-8806-A7E76DBE4082}">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f48c3ea7-45bd-4121-b325-a3e340329d2c"/>
    <ds:schemaRef ds:uri="bf584408-68f7-43f9-a875-51b8c1743fcc"/>
    <ds:schemaRef ds:uri="http://schemas.microsoft.com/office/2006/metadata/propertie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Price schedule | Services</vt:lpstr>
      <vt:lpstr>List of key experts</vt:lpstr>
      <vt:lpstr>Lists</vt:lpstr>
      <vt:lpstr>'Price schedule | Services'!Druckbereich</vt:lpstr>
      <vt:lpstr>'Price schedule | Services'!Drucktitel</vt:lpstr>
      <vt:lpstr>Ersatzspalten</vt:lpstr>
      <vt:lpstr>Erstattungsart</vt:lpstr>
      <vt:lpstr>lSFK</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März 2026</dc:title>
  <dc:subject/>
  <dc:creator>Rastoder, Natasa GIZ</dc:creator>
  <cp:keywords/>
  <dc:description/>
  <cp:lastModifiedBy>Rastoder, Natasa GIZ</cp:lastModifiedBy>
  <cp:revision/>
  <cp:lastPrinted>2022-08-29T14:32:03Z</cp:lastPrinted>
  <dcterms:created xsi:type="dcterms:W3CDTF">2020-06-06T12:03:03Z</dcterms:created>
  <dcterms:modified xsi:type="dcterms:W3CDTF">2026-04-01T15:31:52Z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